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<sst xmlns="http://schemas.openxmlformats.org/spreadsheetml/2006/main" count="240" uniqueCount="53">
  <si>
    <t>MONTH 1</t>
  </si>
  <si>
    <t>KEY PERFORMANCE INDICATORS</t>
  </si>
  <si>
    <t>Week 1</t>
  </si>
  <si>
    <t>Week 2</t>
  </si>
  <si>
    <t>Week 3</t>
  </si>
  <si>
    <t>Week 4</t>
  </si>
  <si>
    <t>Week 5</t>
  </si>
  <si>
    <t>Monthly Recap</t>
  </si>
  <si>
    <t>Total Attendance</t>
  </si>
  <si>
    <t>First Time Visitors</t>
  </si>
  <si>
    <t>2nd Time Visitors</t>
  </si>
  <si>
    <t>Next Steps Attendance</t>
  </si>
  <si>
    <t>No. of Small Groups</t>
  </si>
  <si>
    <t>No. of Students in Small Groups</t>
  </si>
  <si>
    <t>No. of Students Serving</t>
  </si>
  <si>
    <t>No. of Salvations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</si>
  <si>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</si>
  <si>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t>Over 20% growth is very healthy month to month.</t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</si>
  <si>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</si>
  <si>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Over 60% is very healthy for long term health and spiritual growth.</t>
  </si>
  <si>
    <t>MONTH 2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</si>
  <si>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</si>
  <si>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</si>
  <si>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3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</si>
  <si>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</si>
  <si>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</si>
  <si>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4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</si>
  <si>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</si>
  <si>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</si>
  <si>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5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</si>
  <si>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</si>
  <si>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</si>
  <si>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6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</si>
  <si>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</si>
  <si>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</si>
  <si>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7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</si>
  <si>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</si>
  <si>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</si>
  <si>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8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</si>
  <si>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</si>
  <si>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</si>
  <si>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9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</si>
  <si>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</si>
  <si>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</si>
  <si>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10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</si>
  <si>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</si>
  <si>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</si>
  <si>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11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</si>
  <si>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</si>
  <si>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</si>
  <si>
    <t>MONTH 12</t>
  </si>
  <si>
    <r>
      <rPr>
        <rFont val="Arial"/>
        <color theme="1"/>
      </rPr>
      <t xml:space="preserve">Growth Health </t>
    </r>
    <r>
      <rPr>
        <rFont val="Arial"/>
        <color theme="1"/>
        <sz val="6.0"/>
      </rPr>
      <t>(Salvations + Second guests ) / Total Attendance</t>
    </r>
  </si>
  <si>
    <r>
      <rPr>
        <rFont val="Arial"/>
        <color theme="1"/>
      </rPr>
      <t xml:space="preserve">Discipleship Health </t>
    </r>
    <r>
      <rPr>
        <rFont val="Arial"/>
        <color theme="1"/>
        <sz val="6.0"/>
      </rPr>
      <t>(# of Students in group / Attendance)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</si>
</sst>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color rgb="FF000000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EFEFEF"/>
        <bgColor rgb="FFEFEFEF"/>
      </patternFill>
    </fill>
  </fills>
  <borders count="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Font="1"/>
    <xf borderId="1" fillId="0" fontId="1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2" fontId="1" numFmtId="0" xfId="0" applyAlignment="1" applyBorder="1" applyFill="1" applyFont="1">
      <alignment horizontal="center" readingOrder="0"/>
    </xf>
    <xf borderId="4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5" fillId="0" fontId="2" numFmtId="0" xfId="0" applyAlignment="1" applyBorder="1" applyFont="1">
      <alignment horizontal="center" readingOrder="0" shrinkToFit="0" wrapText="1"/>
    </xf>
    <xf borderId="4" fillId="2" fontId="2" numFmtId="0" xfId="0" applyAlignment="1" applyBorder="1" applyFont="1">
      <alignment readingOrder="0"/>
    </xf>
    <xf borderId="4" fillId="0" fontId="2" numFmtId="0" xfId="0" applyAlignment="1" applyBorder="1" applyFont="1">
      <alignment readingOrder="0"/>
    </xf>
    <xf borderId="4" fillId="0" fontId="2" numFmtId="0" xfId="0" applyBorder="1" applyFont="1"/>
    <xf borderId="1" fillId="0" fontId="2" numFmtId="0" xfId="0" applyBorder="1" applyFont="1"/>
    <xf borderId="5" fillId="3" fontId="2" numFmtId="0" xfId="0" applyBorder="1" applyFill="1" applyFont="1"/>
    <xf borderId="1" fillId="2" fontId="4" numFmtId="0" xfId="0" applyAlignment="1" applyBorder="1" applyFont="1">
      <alignment readingOrder="0"/>
    </xf>
    <xf borderId="1" fillId="2" fontId="2" numFmtId="0" xfId="0" applyAlignment="1" applyBorder="1" applyFont="1">
      <alignment readingOrder="0"/>
    </xf>
    <xf borderId="5" fillId="3" fontId="2" numFmtId="10" xfId="0" applyBorder="1" applyFont="1" applyNumberFormat="1"/>
    <xf borderId="6" fillId="3" fontId="2" numFmtId="0" xfId="0" applyAlignment="1" applyBorder="1" applyFont="1">
      <alignment readingOrder="0"/>
    </xf>
    <xf borderId="6" fillId="0" fontId="3" numFmtId="0" xfId="0" applyBorder="1" applyFont="1"/>
    <xf borderId="7" fillId="0" fontId="3" numFmtId="0" xfId="0" applyBorder="1" applyFont="1"/>
    <xf borderId="8" fillId="3" fontId="2" numFmtId="0" xfId="0" applyBorder="1" applyFont="1"/>
    <xf borderId="6" fillId="3" fontId="2" numFmtId="0" xfId="0" applyBorder="1" applyFont="1"/>
    <xf borderId="7" fillId="3" fontId="2" numFmtId="0" xfId="0" applyBorder="1" applyFont="1"/>
    <xf borderId="4" fillId="0" fontId="2" numFmtId="0" xfId="0" applyBorder="1" applyFont="1"/>
  </cellXfs>
  <cellStyles count="1">
    <cellStyle xfId="0" name="Normal" builtinId="0"/>
  </cellStyles>
  <dxfs count="6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FCE5CD"/>
          <bgColor rgb="FFFCE5CD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24">
    <tableStyle count="2" pivot="0" name="Sheet1-style">
      <tableStyleElement dxfId="4" type="firstRowStripe"/>
      <tableStyleElement dxfId="5" type="secondRowStripe"/>
    </tableStyle>
    <tableStyle count="2" pivot="0" name="Sheet1-style 2">
      <tableStyleElement dxfId="4" type="firstRowStripe"/>
      <tableStyleElement dxfId="5" type="secondRowStripe"/>
    </tableStyle>
    <tableStyle count="2" pivot="0" name="Sheet1-style 3">
      <tableStyleElement dxfId="4" type="firstRowStripe"/>
      <tableStyleElement dxfId="5" type="secondRowStripe"/>
    </tableStyle>
    <tableStyle count="2" pivot="0" name="Sheet1-style 4">
      <tableStyleElement dxfId="4" type="firstRowStripe"/>
      <tableStyleElement dxfId="5" type="secondRowStripe"/>
    </tableStyle>
    <tableStyle count="2" pivot="0" name="Sheet1-style 5">
      <tableStyleElement dxfId="4" type="firstRowStripe"/>
      <tableStyleElement dxfId="5" type="secondRowStripe"/>
    </tableStyle>
    <tableStyle count="2" pivot="0" name="Sheet1-style 6">
      <tableStyleElement dxfId="4" type="firstRowStripe"/>
      <tableStyleElement dxfId="5" type="secondRowStripe"/>
    </tableStyle>
    <tableStyle count="2" pivot="0" name="Sheet1-style 7">
      <tableStyleElement dxfId="4" type="firstRowStripe"/>
      <tableStyleElement dxfId="5" type="secondRowStripe"/>
    </tableStyle>
    <tableStyle count="2" pivot="0" name="Sheet1-style 8">
      <tableStyleElement dxfId="4" type="firstRowStripe"/>
      <tableStyleElement dxfId="5" type="secondRowStripe"/>
    </tableStyle>
    <tableStyle count="2" pivot="0" name="Sheet1-style 9">
      <tableStyleElement dxfId="4" type="firstRowStripe"/>
      <tableStyleElement dxfId="5" type="secondRowStripe"/>
    </tableStyle>
    <tableStyle count="2" pivot="0" name="Sheet1-style 10">
      <tableStyleElement dxfId="4" type="firstRowStripe"/>
      <tableStyleElement dxfId="5" type="secondRowStripe"/>
    </tableStyle>
    <tableStyle count="2" pivot="0" name="Sheet1-style 11">
      <tableStyleElement dxfId="4" type="firstRowStripe"/>
      <tableStyleElement dxfId="5" type="secondRowStripe"/>
    </tableStyle>
    <tableStyle count="2" pivot="0" name="Sheet1-style 12">
      <tableStyleElement dxfId="4" type="firstRowStripe"/>
      <tableStyleElement dxfId="5" type="secondRowStripe"/>
    </tableStyle>
    <tableStyle count="2" pivot="0" name="Sheet1-style 13">
      <tableStyleElement dxfId="4" type="firstRowStripe"/>
      <tableStyleElement dxfId="5" type="secondRowStripe"/>
    </tableStyle>
    <tableStyle count="2" pivot="0" name="Sheet1-style 14">
      <tableStyleElement dxfId="4" type="firstRowStripe"/>
      <tableStyleElement dxfId="5" type="secondRowStripe"/>
    </tableStyle>
    <tableStyle count="2" pivot="0" name="Sheet1-style 15">
      <tableStyleElement dxfId="4" type="firstRowStripe"/>
      <tableStyleElement dxfId="5" type="secondRowStripe"/>
    </tableStyle>
    <tableStyle count="2" pivot="0" name="Sheet1-style 16">
      <tableStyleElement dxfId="4" type="firstRowStripe"/>
      <tableStyleElement dxfId="5" type="secondRowStripe"/>
    </tableStyle>
    <tableStyle count="2" pivot="0" name="Sheet1-style 17">
      <tableStyleElement dxfId="4" type="firstRowStripe"/>
      <tableStyleElement dxfId="5" type="secondRowStripe"/>
    </tableStyle>
    <tableStyle count="2" pivot="0" name="Sheet1-style 18">
      <tableStyleElement dxfId="4" type="firstRowStripe"/>
      <tableStyleElement dxfId="5" type="secondRowStripe"/>
    </tableStyle>
    <tableStyle count="2" pivot="0" name="Sheet1-style 19">
      <tableStyleElement dxfId="4" type="firstRowStripe"/>
      <tableStyleElement dxfId="5" type="secondRowStripe"/>
    </tableStyle>
    <tableStyle count="2" pivot="0" name="Sheet1-style 20">
      <tableStyleElement dxfId="4" type="firstRowStripe"/>
      <tableStyleElement dxfId="5" type="secondRowStripe"/>
    </tableStyle>
    <tableStyle count="2" pivot="0" name="Sheet1-style 21">
      <tableStyleElement dxfId="4" type="firstRowStripe"/>
      <tableStyleElement dxfId="5" type="secondRowStripe"/>
    </tableStyle>
    <tableStyle count="2" pivot="0" name="Sheet1-style 22">
      <tableStyleElement dxfId="4" type="firstRowStripe"/>
      <tableStyleElement dxfId="5" type="secondRowStripe"/>
    </tableStyle>
    <tableStyle count="2" pivot="0" name="Sheet1-style 23">
      <tableStyleElement dxfId="4" type="firstRowStripe"/>
      <tableStyleElement dxfId="5" type="secondRowStripe"/>
    </tableStyle>
    <tableStyle count="2" pivot="0" name="Sheet1-style 24">
      <tableStyleElement dxfId="4" type="firstRowStripe"/>
      <tableStyleElement dxfId="5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4:F11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G4:G11" displayName="Table_2" name="Table_2" id="2">
  <tableColumns count="1">
    <tableColumn name="Column1" id="1"/>
  </tableColumns>
  <tableStyleInfo name="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B18:F25" displayName="Table_3" name="Table_3" id="3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G18:G25" displayName="Table_4" name="Table_4" id="4">
  <tableColumns count="1">
    <tableColumn name="Column1" id="1"/>
  </tableColumns>
  <tableStyleInfo name="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B32:F39" displayName="Table_5" name="Table_5" id="5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G32:G39" displayName="Table_6" name="Table_6" id="6">
  <tableColumns count="1">
    <tableColumn name="Column1" id="1"/>
  </tableColumns>
  <tableStyleInfo name="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B46:F53" displayName="Table_7" name="Table_7" id="7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G46:G53" displayName="Table_8" name="Table_8" id="8">
  <tableColumns count="1">
    <tableColumn name="Column1" id="1"/>
  </tableColumns>
  <tableStyleInfo name="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B61:F68" displayName="Table_9" name="Table_9" id="9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G61:G68" displayName="Table_10" name="Table_10" id="10">
  <tableColumns count="1">
    <tableColumn name="Column1" id="1"/>
  </tableColumns>
  <tableStyleInfo name="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B75:F82" displayName="Table_11" name="Table_11" id="11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G75:G82" displayName="Table_12" name="Table_12" id="12">
  <tableColumns count="1">
    <tableColumn name="Column1" id="1"/>
  </tableColumns>
  <tableStyleInfo name="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B89:F96" displayName="Table_13" name="Table_13" id="13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13" showColumnStripes="0" showFirstColumn="1" showLastColumn="1" showRowStripes="1"/>
</table>
</file>

<file path=xl/tables/table14.xml><?xml version="1.0" encoding="utf-8"?>
<table xmlns="http://schemas.openxmlformats.org/spreadsheetml/2006/main" headerRowCount="0" ref="G89:G96" displayName="Table_14" name="Table_14" id="14">
  <tableColumns count="1">
    <tableColumn name="Column1" id="1"/>
  </tableColumns>
  <tableStyleInfo name="Sheet1-style 14" showColumnStripes="0" showFirstColumn="1" showLastColumn="1" showRowStripes="1"/>
</table>
</file>

<file path=xl/tables/table15.xml><?xml version="1.0" encoding="utf-8"?>
<table xmlns="http://schemas.openxmlformats.org/spreadsheetml/2006/main" headerRowCount="0" ref="B103:F110" displayName="Table_15" name="Table_15" id="15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15" showColumnStripes="0" showFirstColumn="1" showLastColumn="1" showRowStripes="1"/>
</table>
</file>

<file path=xl/tables/table16.xml><?xml version="1.0" encoding="utf-8"?>
<table xmlns="http://schemas.openxmlformats.org/spreadsheetml/2006/main" headerRowCount="0" ref="G103:G110" displayName="Table_16" name="Table_16" id="16">
  <tableColumns count="1">
    <tableColumn name="Column1" id="1"/>
  </tableColumns>
  <tableStyleInfo name="Sheet1-style 16" showColumnStripes="0" showFirstColumn="1" showLastColumn="1" showRowStripes="1"/>
</table>
</file>

<file path=xl/tables/table17.xml><?xml version="1.0" encoding="utf-8"?>
<table xmlns="http://schemas.openxmlformats.org/spreadsheetml/2006/main" headerRowCount="0" ref="B117:F124" displayName="Table_17" name="Table_17" id="17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17" showColumnStripes="0" showFirstColumn="1" showLastColumn="1" showRowStripes="1"/>
</table>
</file>

<file path=xl/tables/table18.xml><?xml version="1.0" encoding="utf-8"?>
<table xmlns="http://schemas.openxmlformats.org/spreadsheetml/2006/main" headerRowCount="0" ref="G117:G124" displayName="Table_18" name="Table_18" id="18">
  <tableColumns count="1">
    <tableColumn name="Column1" id="1"/>
  </tableColumns>
  <tableStyleInfo name="Sheet1-style 18" showColumnStripes="0" showFirstColumn="1" showLastColumn="1" showRowStripes="1"/>
</table>
</file>

<file path=xl/tables/table19.xml><?xml version="1.0" encoding="utf-8"?>
<table xmlns="http://schemas.openxmlformats.org/spreadsheetml/2006/main" headerRowCount="0" ref="B131:F138" displayName="Table_19" name="Table_19" id="19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19" showColumnStripes="0" showFirstColumn="1" showLastColumn="1" showRowStripes="1"/>
</table>
</file>

<file path=xl/tables/table20.xml><?xml version="1.0" encoding="utf-8"?>
<table xmlns="http://schemas.openxmlformats.org/spreadsheetml/2006/main" headerRowCount="0" ref="G131:G138" displayName="Table_20" name="Table_20" id="20">
  <tableColumns count="1">
    <tableColumn name="Column1" id="1"/>
  </tableColumns>
  <tableStyleInfo name="Sheet1-style 20" showColumnStripes="0" showFirstColumn="1" showLastColumn="1" showRowStripes="1"/>
</table>
</file>

<file path=xl/tables/table21.xml><?xml version="1.0" encoding="utf-8"?>
<table xmlns="http://schemas.openxmlformats.org/spreadsheetml/2006/main" headerRowCount="0" ref="B145:F152" displayName="Table_21" name="Table_21" id="21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21" showColumnStripes="0" showFirstColumn="1" showLastColumn="1" showRowStripes="1"/>
</table>
</file>

<file path=xl/tables/table22.xml><?xml version="1.0" encoding="utf-8"?>
<table xmlns="http://schemas.openxmlformats.org/spreadsheetml/2006/main" headerRowCount="0" ref="G145:G152" displayName="Table_22" name="Table_22" id="22">
  <tableColumns count="1">
    <tableColumn name="Column1" id="1"/>
  </tableColumns>
  <tableStyleInfo name="Sheet1-style 22" showColumnStripes="0" showFirstColumn="1" showLastColumn="1" showRowStripes="1"/>
</table>
</file>

<file path=xl/tables/table23.xml><?xml version="1.0" encoding="utf-8"?>
<table xmlns="http://schemas.openxmlformats.org/spreadsheetml/2006/main" headerRowCount="0" ref="B159:F166" displayName="Table_23" name="Table_23" id="23">
  <tableColumns count="5">
    <tableColumn name="Column1" id="1"/>
    <tableColumn name="Column2" id="2"/>
    <tableColumn name="Column3" id="3"/>
    <tableColumn name="Column4" id="4"/>
    <tableColumn name="Column5" id="5"/>
  </tableColumns>
  <tableStyleInfo name="Sheet1-style 23" showColumnStripes="0" showFirstColumn="1" showLastColumn="1" showRowStripes="1"/>
</table>
</file>

<file path=xl/tables/table24.xml><?xml version="1.0" encoding="utf-8"?>
<table xmlns="http://schemas.openxmlformats.org/spreadsheetml/2006/main" headerRowCount="0" ref="G159:G166" displayName="Table_24" name="Table_24" id="24">
  <tableColumns count="1">
    <tableColumn name="Column1" id="1"/>
  </tableColumns>
  <tableStyleInfo name="Sheet1-style 2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table" Target="../tables/table15.xml"/><Relationship Id="rId42" Type="http://schemas.openxmlformats.org/officeDocument/2006/relationships/table" Target="../tables/table17.xml"/><Relationship Id="rId41" Type="http://schemas.openxmlformats.org/officeDocument/2006/relationships/table" Target="../tables/table16.xml"/><Relationship Id="rId44" Type="http://schemas.openxmlformats.org/officeDocument/2006/relationships/table" Target="../tables/table19.xml"/><Relationship Id="rId43" Type="http://schemas.openxmlformats.org/officeDocument/2006/relationships/table" Target="../tables/table18.xml"/><Relationship Id="rId46" Type="http://schemas.openxmlformats.org/officeDocument/2006/relationships/table" Target="../tables/table21.xml"/><Relationship Id="rId45" Type="http://schemas.openxmlformats.org/officeDocument/2006/relationships/table" Target="../tables/table20.xml"/><Relationship Id="rId1" Type="http://schemas.openxmlformats.org/officeDocument/2006/relationships/drawing" Target="../drawings/drawing1.xml"/><Relationship Id="rId26" Type="http://schemas.openxmlformats.org/officeDocument/2006/relationships/table" Target="../tables/table1.xml"/><Relationship Id="rId48" Type="http://schemas.openxmlformats.org/officeDocument/2006/relationships/table" Target="../tables/table23.xml"/><Relationship Id="rId47" Type="http://schemas.openxmlformats.org/officeDocument/2006/relationships/table" Target="../tables/table22.xml"/><Relationship Id="rId28" Type="http://schemas.openxmlformats.org/officeDocument/2006/relationships/table" Target="../tables/table3.xml"/><Relationship Id="rId27" Type="http://schemas.openxmlformats.org/officeDocument/2006/relationships/table" Target="../tables/table2.xml"/><Relationship Id="rId49" Type="http://schemas.openxmlformats.org/officeDocument/2006/relationships/table" Target="../tables/table24.xml"/><Relationship Id="rId29" Type="http://schemas.openxmlformats.org/officeDocument/2006/relationships/table" Target="../tables/table4.xml"/><Relationship Id="rId31" Type="http://schemas.openxmlformats.org/officeDocument/2006/relationships/table" Target="../tables/table6.xml"/><Relationship Id="rId30" Type="http://schemas.openxmlformats.org/officeDocument/2006/relationships/table" Target="../tables/table5.xml"/><Relationship Id="rId33" Type="http://schemas.openxmlformats.org/officeDocument/2006/relationships/table" Target="../tables/table8.xml"/><Relationship Id="rId32" Type="http://schemas.openxmlformats.org/officeDocument/2006/relationships/table" Target="../tables/table7.xml"/><Relationship Id="rId35" Type="http://schemas.openxmlformats.org/officeDocument/2006/relationships/table" Target="../tables/table10.xml"/><Relationship Id="rId34" Type="http://schemas.openxmlformats.org/officeDocument/2006/relationships/table" Target="../tables/table9.xml"/><Relationship Id="rId37" Type="http://schemas.openxmlformats.org/officeDocument/2006/relationships/table" Target="../tables/table12.xml"/><Relationship Id="rId36" Type="http://schemas.openxmlformats.org/officeDocument/2006/relationships/table" Target="../tables/table11.xml"/><Relationship Id="rId39" Type="http://schemas.openxmlformats.org/officeDocument/2006/relationships/table" Target="../tables/table14.xml"/><Relationship Id="rId38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5.0"/>
  </cols>
  <sheetData>
    <row r="1">
      <c r="B1" s="1"/>
      <c r="C1" s="1"/>
      <c r="D1" s="1"/>
      <c r="E1" s="1"/>
      <c r="F1" s="1"/>
      <c r="G1" s="1"/>
      <c r="H1" s="2"/>
    </row>
    <row r="2">
      <c r="B2" s="3" t="s">
        <v>0</v>
      </c>
      <c r="C2" s="4"/>
      <c r="D2" s="4"/>
      <c r="E2" s="4"/>
      <c r="F2" s="4"/>
      <c r="G2" s="5"/>
      <c r="H2" s="2"/>
    </row>
    <row r="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8" t="s">
        <v>6</v>
      </c>
      <c r="G3" s="9" t="s">
        <v>7</v>
      </c>
      <c r="H3" s="2"/>
    </row>
    <row r="4">
      <c r="A4" s="10" t="s">
        <v>8</v>
      </c>
      <c r="B4" s="11">
        <v>25.0</v>
      </c>
      <c r="C4" s="12"/>
      <c r="D4" s="12"/>
      <c r="E4" s="12"/>
      <c r="F4" s="13"/>
      <c r="G4" s="14">
        <f>AVERAGE(B4:F4)</f>
        <v>25</v>
      </c>
    </row>
    <row r="5">
      <c r="A5" s="10" t="s">
        <v>9</v>
      </c>
      <c r="B5" s="11">
        <v>2.0</v>
      </c>
      <c r="C5" s="12"/>
      <c r="D5" s="12"/>
      <c r="E5" s="12"/>
      <c r="F5" s="13"/>
      <c r="G5" s="14">
        <f t="shared" ref="G5:G7" si="1">SUM(B5:F5)</f>
        <v>2</v>
      </c>
    </row>
    <row r="6">
      <c r="A6" s="10" t="s">
        <v>10</v>
      </c>
      <c r="B6" s="11">
        <v>1.0</v>
      </c>
      <c r="C6" s="12"/>
      <c r="D6" s="12"/>
      <c r="E6" s="12"/>
      <c r="F6" s="13"/>
      <c r="G6" s="14">
        <f t="shared" si="1"/>
        <v>1</v>
      </c>
    </row>
    <row r="7">
      <c r="A7" s="10" t="s">
        <v>11</v>
      </c>
      <c r="B7" s="11">
        <v>3.0</v>
      </c>
      <c r="C7" s="12"/>
      <c r="D7" s="12"/>
      <c r="E7" s="12"/>
      <c r="F7" s="13"/>
      <c r="G7" s="14">
        <f t="shared" si="1"/>
        <v>3</v>
      </c>
    </row>
    <row r="8">
      <c r="A8" s="10" t="s">
        <v>12</v>
      </c>
      <c r="B8" s="11">
        <v>4.0</v>
      </c>
      <c r="C8" s="12"/>
      <c r="D8" s="12"/>
      <c r="E8" s="12"/>
      <c r="F8" s="13"/>
      <c r="G8" s="14">
        <f>AVERAGE(B8:F8)</f>
        <v>4</v>
      </c>
    </row>
    <row r="9">
      <c r="A9" s="10" t="s">
        <v>13</v>
      </c>
      <c r="B9" s="11">
        <v>8.0</v>
      </c>
      <c r="C9" s="12"/>
      <c r="D9" s="12"/>
      <c r="E9" s="12"/>
      <c r="F9" s="13"/>
      <c r="G9" s="14">
        <f>SUM(B9:F9)</f>
        <v>8</v>
      </c>
    </row>
    <row r="10">
      <c r="A10" s="10" t="s">
        <v>14</v>
      </c>
      <c r="B10" s="11">
        <v>15.0</v>
      </c>
      <c r="C10" s="12"/>
      <c r="D10" s="12"/>
      <c r="E10" s="12"/>
      <c r="F10" s="13"/>
      <c r="G10" s="14">
        <f>AVERAGE(B10:F10)</f>
        <v>15</v>
      </c>
    </row>
    <row r="11">
      <c r="A11" s="10" t="s">
        <v>15</v>
      </c>
      <c r="B11" s="11">
        <v>4.0</v>
      </c>
      <c r="C11" s="12"/>
      <c r="D11" s="12"/>
      <c r="E11" s="12"/>
      <c r="F11" s="13"/>
      <c r="G11" s="14">
        <f>SUM(B11:F11)</f>
        <v>4</v>
      </c>
    </row>
    <row r="12" ht="8.25" customHeight="1">
      <c r="A12" s="15"/>
      <c r="B12" s="4"/>
      <c r="C12" s="4"/>
      <c r="D12" s="4"/>
      <c r="E12" s="4"/>
      <c r="F12" s="4"/>
      <c r="G12" s="5"/>
    </row>
    <row r="13">
      <c r="A13" s="16" t="s">
        <v>16</v>
      </c>
      <c r="B13" s="17">
        <f>(G6+G11)/G4</f>
        <v>0.2</v>
      </c>
      <c r="C13" s="18" t="s">
        <v>17</v>
      </c>
      <c r="D13" s="19"/>
      <c r="E13" s="19"/>
      <c r="F13" s="19"/>
      <c r="G13" s="20"/>
    </row>
    <row r="14">
      <c r="A14" s="16" t="s">
        <v>18</v>
      </c>
      <c r="B14" s="17">
        <f>G9/G4</f>
        <v>0.32</v>
      </c>
      <c r="C14" s="18" t="s">
        <v>19</v>
      </c>
      <c r="D14" s="19"/>
      <c r="E14" s="19"/>
      <c r="F14" s="19"/>
      <c r="G14" s="20"/>
    </row>
    <row r="15">
      <c r="A15" s="2"/>
    </row>
    <row r="16">
      <c r="B16" s="3" t="s">
        <v>20</v>
      </c>
      <c r="C16" s="4"/>
      <c r="D16" s="4"/>
      <c r="E16" s="4"/>
      <c r="F16" s="4"/>
      <c r="G16" s="5"/>
    </row>
    <row r="17">
      <c r="A17" s="6" t="s">
        <v>1</v>
      </c>
      <c r="B17" s="7" t="s">
        <v>2</v>
      </c>
      <c r="C17" s="7" t="s">
        <v>3</v>
      </c>
      <c r="D17" s="7" t="s">
        <v>4</v>
      </c>
      <c r="E17" s="7" t="s">
        <v>5</v>
      </c>
      <c r="F17" s="8" t="s">
        <v>6</v>
      </c>
      <c r="G17" s="9" t="s">
        <v>7</v>
      </c>
    </row>
    <row r="18">
      <c r="A18" s="10" t="s">
        <v>8</v>
      </c>
      <c r="B18" s="11">
        <v>25.0</v>
      </c>
      <c r="C18" s="12"/>
      <c r="D18" s="12"/>
      <c r="E18" s="12"/>
      <c r="F18" s="13"/>
      <c r="G18" s="14">
        <f>AVERAGE(B18:F18)</f>
        <v>25</v>
      </c>
    </row>
    <row r="19">
      <c r="A19" s="10" t="s">
        <v>9</v>
      </c>
      <c r="B19" s="11">
        <v>2.0</v>
      </c>
      <c r="C19" s="12"/>
      <c r="D19" s="12"/>
      <c r="E19" s="12"/>
      <c r="F19" s="13"/>
      <c r="G19" s="14">
        <f t="shared" ref="G19:G21" si="2">SUM(B19:F19)</f>
        <v>2</v>
      </c>
    </row>
    <row r="20">
      <c r="A20" s="10" t="s">
        <v>10</v>
      </c>
      <c r="B20" s="11">
        <v>1.0</v>
      </c>
      <c r="C20" s="12"/>
      <c r="D20" s="12"/>
      <c r="E20" s="12"/>
      <c r="F20" s="13"/>
      <c r="G20" s="14">
        <f t="shared" si="2"/>
        <v>1</v>
      </c>
    </row>
    <row r="21">
      <c r="A21" s="10" t="s">
        <v>11</v>
      </c>
      <c r="B21" s="11">
        <v>3.0</v>
      </c>
      <c r="C21" s="12"/>
      <c r="D21" s="12"/>
      <c r="E21" s="12"/>
      <c r="F21" s="13"/>
      <c r="G21" s="14">
        <f t="shared" si="2"/>
        <v>3</v>
      </c>
    </row>
    <row r="22">
      <c r="A22" s="10" t="s">
        <v>12</v>
      </c>
      <c r="B22" s="11">
        <v>4.0</v>
      </c>
      <c r="C22" s="12"/>
      <c r="D22" s="12"/>
      <c r="E22" s="12"/>
      <c r="F22" s="13"/>
      <c r="G22" s="14">
        <f>AVERAGE(B22:F22)</f>
        <v>4</v>
      </c>
    </row>
    <row r="23">
      <c r="A23" s="10" t="s">
        <v>13</v>
      </c>
      <c r="B23" s="11">
        <v>8.0</v>
      </c>
      <c r="C23" s="12"/>
      <c r="D23" s="12"/>
      <c r="E23" s="12"/>
      <c r="F23" s="13"/>
      <c r="G23" s="14">
        <f>SUM(B23:F23)</f>
        <v>8</v>
      </c>
    </row>
    <row r="24">
      <c r="A24" s="10" t="s">
        <v>14</v>
      </c>
      <c r="B24" s="11">
        <v>15.0</v>
      </c>
      <c r="C24" s="12"/>
      <c r="D24" s="12"/>
      <c r="E24" s="12"/>
      <c r="F24" s="13"/>
      <c r="G24" s="14">
        <f>AVERAGE(B24:F24)</f>
        <v>15</v>
      </c>
    </row>
    <row r="25">
      <c r="A25" s="10" t="s">
        <v>15</v>
      </c>
      <c r="B25" s="11">
        <v>4.0</v>
      </c>
      <c r="C25" s="12"/>
      <c r="D25" s="12"/>
      <c r="E25" s="12"/>
      <c r="F25" s="13"/>
      <c r="G25" s="14">
        <f>SUM(B25:F25)</f>
        <v>4</v>
      </c>
    </row>
    <row r="26">
      <c r="A26" s="15"/>
      <c r="B26" s="4"/>
      <c r="C26" s="4"/>
      <c r="D26" s="4"/>
      <c r="E26" s="4"/>
      <c r="F26" s="4"/>
      <c r="G26" s="5"/>
    </row>
    <row r="27">
      <c r="A27" s="16" t="s">
        <v>21</v>
      </c>
      <c r="B27" s="17">
        <f>(G20+G25)/G18</f>
        <v>0.2</v>
      </c>
      <c r="C27" s="18" t="s">
        <v>17</v>
      </c>
      <c r="D27" s="19"/>
      <c r="E27" s="19"/>
      <c r="F27" s="19"/>
      <c r="G27" s="20"/>
    </row>
    <row r="28">
      <c r="A28" s="16" t="s">
        <v>22</v>
      </c>
      <c r="B28" s="17">
        <f>G23/G18</f>
        <v>0.32</v>
      </c>
      <c r="C28" s="18" t="s">
        <v>19</v>
      </c>
      <c r="D28" s="19"/>
      <c r="E28" s="19"/>
      <c r="F28" s="19"/>
      <c r="G28" s="20"/>
    </row>
    <row r="29">
      <c r="B29" s="21"/>
      <c r="C29" s="22"/>
      <c r="D29" s="22"/>
      <c r="E29" s="22"/>
      <c r="F29" s="23"/>
      <c r="G29" s="24"/>
    </row>
    <row r="30">
      <c r="B30" s="3" t="s">
        <v>23</v>
      </c>
      <c r="C30" s="4"/>
      <c r="D30" s="4"/>
      <c r="E30" s="4"/>
      <c r="F30" s="4"/>
      <c r="G30" s="5"/>
    </row>
    <row r="31">
      <c r="A31" s="6" t="s">
        <v>1</v>
      </c>
      <c r="B31" s="7" t="s">
        <v>2</v>
      </c>
      <c r="C31" s="7" t="s">
        <v>3</v>
      </c>
      <c r="D31" s="7" t="s">
        <v>4</v>
      </c>
      <c r="E31" s="7" t="s">
        <v>5</v>
      </c>
      <c r="F31" s="8" t="s">
        <v>6</v>
      </c>
      <c r="G31" s="9" t="s">
        <v>7</v>
      </c>
    </row>
    <row r="32">
      <c r="A32" s="10" t="s">
        <v>8</v>
      </c>
      <c r="B32" s="11">
        <v>25.0</v>
      </c>
      <c r="C32" s="12"/>
      <c r="D32" s="12"/>
      <c r="E32" s="12"/>
      <c r="F32" s="13"/>
      <c r="G32" s="14">
        <f>AVERAGE(B32:F32)</f>
        <v>25</v>
      </c>
    </row>
    <row r="33">
      <c r="A33" s="10" t="s">
        <v>9</v>
      </c>
      <c r="B33" s="11">
        <v>2.0</v>
      </c>
      <c r="C33" s="12"/>
      <c r="D33" s="12"/>
      <c r="E33" s="12"/>
      <c r="F33" s="13"/>
      <c r="G33" s="14">
        <f t="shared" ref="G33:G35" si="3">SUM(B33:F33)</f>
        <v>2</v>
      </c>
    </row>
    <row r="34">
      <c r="A34" s="10" t="s">
        <v>10</v>
      </c>
      <c r="B34" s="11">
        <v>1.0</v>
      </c>
      <c r="C34" s="12"/>
      <c r="D34" s="12"/>
      <c r="E34" s="12"/>
      <c r="F34" s="13"/>
      <c r="G34" s="14">
        <f t="shared" si="3"/>
        <v>1</v>
      </c>
    </row>
    <row r="35">
      <c r="A35" s="10" t="s">
        <v>11</v>
      </c>
      <c r="B35" s="11">
        <v>3.0</v>
      </c>
      <c r="C35" s="12"/>
      <c r="D35" s="12"/>
      <c r="E35" s="12"/>
      <c r="F35" s="13"/>
      <c r="G35" s="14">
        <f t="shared" si="3"/>
        <v>3</v>
      </c>
    </row>
    <row r="36">
      <c r="A36" s="10" t="s">
        <v>12</v>
      </c>
      <c r="B36" s="11">
        <v>4.0</v>
      </c>
      <c r="C36" s="12"/>
      <c r="D36" s="12"/>
      <c r="E36" s="12"/>
      <c r="F36" s="13"/>
      <c r="G36" s="14">
        <f>AVERAGE(B36:F36)</f>
        <v>4</v>
      </c>
    </row>
    <row r="37">
      <c r="A37" s="10" t="s">
        <v>13</v>
      </c>
      <c r="B37" s="11">
        <v>8.0</v>
      </c>
      <c r="C37" s="12"/>
      <c r="D37" s="12"/>
      <c r="E37" s="12"/>
      <c r="F37" s="13"/>
      <c r="G37" s="14">
        <f>SUM(B37:F37)</f>
        <v>8</v>
      </c>
    </row>
    <row r="38">
      <c r="A38" s="10" t="s">
        <v>14</v>
      </c>
      <c r="B38" s="11">
        <v>15.0</v>
      </c>
      <c r="C38" s="12"/>
      <c r="D38" s="12"/>
      <c r="E38" s="12"/>
      <c r="F38" s="13"/>
      <c r="G38" s="14">
        <f>AVERAGE(B38:F38)</f>
        <v>15</v>
      </c>
    </row>
    <row r="39">
      <c r="A39" s="10" t="s">
        <v>15</v>
      </c>
      <c r="B39" s="11">
        <v>4.0</v>
      </c>
      <c r="C39" s="12"/>
      <c r="D39" s="12"/>
      <c r="E39" s="12"/>
      <c r="F39" s="13"/>
      <c r="G39" s="14">
        <f>SUM(B39:F39)</f>
        <v>4</v>
      </c>
    </row>
    <row r="40">
      <c r="A40" s="15"/>
      <c r="B40" s="4"/>
      <c r="C40" s="4"/>
      <c r="D40" s="4"/>
      <c r="E40" s="4"/>
      <c r="F40" s="4"/>
      <c r="G40" s="5"/>
    </row>
    <row r="41">
      <c r="A41" s="16" t="s">
        <v>24</v>
      </c>
      <c r="B41" s="17">
        <f>(G34+G39)/G32</f>
        <v>0.2</v>
      </c>
      <c r="C41" s="18" t="s">
        <v>17</v>
      </c>
      <c r="D41" s="19"/>
      <c r="E41" s="19"/>
      <c r="F41" s="19"/>
      <c r="G41" s="20"/>
    </row>
    <row r="42">
      <c r="A42" s="16" t="s">
        <v>25</v>
      </c>
      <c r="B42" s="17">
        <f>G37/G32</f>
        <v>0.32</v>
      </c>
      <c r="C42" s="18" t="s">
        <v>19</v>
      </c>
      <c r="D42" s="19"/>
      <c r="E42" s="19"/>
      <c r="F42" s="19"/>
      <c r="G42" s="20"/>
    </row>
    <row r="43">
      <c r="B43" s="21"/>
      <c r="C43" s="22"/>
      <c r="D43" s="22"/>
      <c r="E43" s="22"/>
      <c r="F43" s="23"/>
      <c r="G43" s="24"/>
    </row>
    <row r="44">
      <c r="B44" s="3" t="s">
        <v>26</v>
      </c>
      <c r="C44" s="4"/>
      <c r="D44" s="4"/>
      <c r="E44" s="4"/>
      <c r="F44" s="4"/>
      <c r="G44" s="5"/>
    </row>
    <row r="45">
      <c r="A45" s="6" t="s">
        <v>1</v>
      </c>
      <c r="B45" s="7" t="s">
        <v>2</v>
      </c>
      <c r="C45" s="7" t="s">
        <v>3</v>
      </c>
      <c r="D45" s="7" t="s">
        <v>4</v>
      </c>
      <c r="E45" s="7" t="s">
        <v>5</v>
      </c>
      <c r="F45" s="8" t="s">
        <v>6</v>
      </c>
      <c r="G45" s="9" t="s">
        <v>7</v>
      </c>
    </row>
    <row r="46">
      <c r="A46" s="10" t="s">
        <v>8</v>
      </c>
      <c r="B46" s="11">
        <v>25.0</v>
      </c>
      <c r="C46" s="12"/>
      <c r="D46" s="12"/>
      <c r="E46" s="12"/>
      <c r="F46" s="13"/>
      <c r="G46" s="14">
        <f>AVERAGE(B46:F46)</f>
        <v>25</v>
      </c>
    </row>
    <row r="47">
      <c r="A47" s="10" t="s">
        <v>9</v>
      </c>
      <c r="B47" s="11">
        <v>2.0</v>
      </c>
      <c r="C47" s="12"/>
      <c r="D47" s="12"/>
      <c r="E47" s="12"/>
      <c r="F47" s="13"/>
      <c r="G47" s="14">
        <f t="shared" ref="G47:G49" si="4">SUM(B47:F47)</f>
        <v>2</v>
      </c>
    </row>
    <row r="48">
      <c r="A48" s="10" t="s">
        <v>10</v>
      </c>
      <c r="B48" s="11">
        <v>1.0</v>
      </c>
      <c r="C48" s="12"/>
      <c r="D48" s="12"/>
      <c r="E48" s="12"/>
      <c r="F48" s="13"/>
      <c r="G48" s="14">
        <f t="shared" si="4"/>
        <v>1</v>
      </c>
    </row>
    <row r="49">
      <c r="A49" s="10" t="s">
        <v>11</v>
      </c>
      <c r="B49" s="11">
        <v>3.0</v>
      </c>
      <c r="C49" s="12"/>
      <c r="D49" s="12"/>
      <c r="E49" s="12"/>
      <c r="F49" s="13"/>
      <c r="G49" s="14">
        <f t="shared" si="4"/>
        <v>3</v>
      </c>
    </row>
    <row r="50">
      <c r="A50" s="10" t="s">
        <v>12</v>
      </c>
      <c r="B50" s="11">
        <v>4.0</v>
      </c>
      <c r="C50" s="12"/>
      <c r="D50" s="12"/>
      <c r="E50" s="12"/>
      <c r="F50" s="13"/>
      <c r="G50" s="14">
        <f>AVERAGE(B50:F50)</f>
        <v>4</v>
      </c>
    </row>
    <row r="51">
      <c r="A51" s="10" t="s">
        <v>13</v>
      </c>
      <c r="B51" s="11">
        <v>8.0</v>
      </c>
      <c r="C51" s="12"/>
      <c r="D51" s="12"/>
      <c r="E51" s="12"/>
      <c r="F51" s="13"/>
      <c r="G51" s="14">
        <f>SUM(B51:F51)</f>
        <v>8</v>
      </c>
    </row>
    <row r="52">
      <c r="A52" s="10" t="s">
        <v>14</v>
      </c>
      <c r="B52" s="11">
        <v>15.0</v>
      </c>
      <c r="C52" s="12"/>
      <c r="D52" s="12"/>
      <c r="E52" s="12"/>
      <c r="F52" s="13"/>
      <c r="G52" s="14">
        <f>AVERAGE(B52:F52)</f>
        <v>15</v>
      </c>
    </row>
    <row r="53">
      <c r="A53" s="10" t="s">
        <v>15</v>
      </c>
      <c r="B53" s="11">
        <v>4.0</v>
      </c>
      <c r="C53" s="12"/>
      <c r="D53" s="12"/>
      <c r="E53" s="12"/>
      <c r="F53" s="13"/>
      <c r="G53" s="14">
        <f>SUM(B53:F53)</f>
        <v>4</v>
      </c>
    </row>
    <row r="54">
      <c r="A54" s="15"/>
      <c r="B54" s="4"/>
      <c r="C54" s="4"/>
      <c r="D54" s="4"/>
      <c r="E54" s="4"/>
      <c r="F54" s="4"/>
      <c r="G54" s="5"/>
    </row>
    <row r="55">
      <c r="A55" s="16" t="s">
        <v>27</v>
      </c>
      <c r="B55" s="17">
        <f>(G48+G53)/G46</f>
        <v>0.2</v>
      </c>
      <c r="C55" s="18" t="s">
        <v>17</v>
      </c>
      <c r="D55" s="19"/>
      <c r="E55" s="19"/>
      <c r="F55" s="19"/>
      <c r="G55" s="20"/>
    </row>
    <row r="56">
      <c r="A56" s="16" t="s">
        <v>28</v>
      </c>
      <c r="B56" s="17">
        <f>G51/G46</f>
        <v>0.32</v>
      </c>
      <c r="C56" s="18" t="s">
        <v>19</v>
      </c>
      <c r="D56" s="19"/>
      <c r="E56" s="19"/>
      <c r="F56" s="19"/>
      <c r="G56" s="20"/>
    </row>
    <row r="57">
      <c r="B57" s="21"/>
      <c r="C57" s="22"/>
      <c r="D57" s="22"/>
      <c r="E57" s="22"/>
      <c r="F57" s="23"/>
      <c r="G57" s="24"/>
    </row>
    <row r="59">
      <c r="B59" s="3" t="s">
        <v>29</v>
      </c>
      <c r="C59" s="4"/>
      <c r="D59" s="4"/>
      <c r="E59" s="4"/>
      <c r="F59" s="4"/>
      <c r="G59" s="5"/>
    </row>
    <row r="60">
      <c r="A60" s="6" t="s">
        <v>1</v>
      </c>
      <c r="B60" s="7" t="s">
        <v>2</v>
      </c>
      <c r="C60" s="7" t="s">
        <v>3</v>
      </c>
      <c r="D60" s="7" t="s">
        <v>4</v>
      </c>
      <c r="E60" s="7" t="s">
        <v>5</v>
      </c>
      <c r="F60" s="8" t="s">
        <v>6</v>
      </c>
      <c r="G60" s="9" t="s">
        <v>7</v>
      </c>
    </row>
    <row r="61">
      <c r="A61" s="10" t="s">
        <v>8</v>
      </c>
      <c r="B61" s="11">
        <v>25.0</v>
      </c>
      <c r="C61" s="12"/>
      <c r="D61" s="12"/>
      <c r="E61" s="12"/>
      <c r="F61" s="13"/>
      <c r="G61" s="14">
        <f>AVERAGE(B61:F61)</f>
        <v>25</v>
      </c>
    </row>
    <row r="62">
      <c r="A62" s="10" t="s">
        <v>9</v>
      </c>
      <c r="B62" s="11">
        <v>2.0</v>
      </c>
      <c r="C62" s="12"/>
      <c r="D62" s="12"/>
      <c r="E62" s="12"/>
      <c r="F62" s="13"/>
      <c r="G62" s="14">
        <f t="shared" ref="G62:G64" si="5">SUM(B62:F62)</f>
        <v>2</v>
      </c>
    </row>
    <row r="63">
      <c r="A63" s="10" t="s">
        <v>10</v>
      </c>
      <c r="B63" s="11">
        <v>1.0</v>
      </c>
      <c r="C63" s="12"/>
      <c r="D63" s="12"/>
      <c r="E63" s="12"/>
      <c r="F63" s="13"/>
      <c r="G63" s="14">
        <f t="shared" si="5"/>
        <v>1</v>
      </c>
    </row>
    <row r="64">
      <c r="A64" s="10" t="s">
        <v>11</v>
      </c>
      <c r="B64" s="11">
        <v>3.0</v>
      </c>
      <c r="C64" s="12"/>
      <c r="D64" s="12"/>
      <c r="E64" s="12"/>
      <c r="F64" s="13"/>
      <c r="G64" s="14">
        <f t="shared" si="5"/>
        <v>3</v>
      </c>
    </row>
    <row r="65">
      <c r="A65" s="10" t="s">
        <v>12</v>
      </c>
      <c r="B65" s="11">
        <v>4.0</v>
      </c>
      <c r="C65" s="12"/>
      <c r="D65" s="12"/>
      <c r="E65" s="12"/>
      <c r="F65" s="13"/>
      <c r="G65" s="14">
        <f>AVERAGE(B65:F65)</f>
        <v>4</v>
      </c>
    </row>
    <row r="66">
      <c r="A66" s="10" t="s">
        <v>13</v>
      </c>
      <c r="B66" s="11">
        <v>8.0</v>
      </c>
      <c r="C66" s="12"/>
      <c r="D66" s="12"/>
      <c r="E66" s="12"/>
      <c r="F66" s="13"/>
      <c r="G66" s="14">
        <f>SUM(B66:F66)</f>
        <v>8</v>
      </c>
    </row>
    <row r="67">
      <c r="A67" s="10" t="s">
        <v>14</v>
      </c>
      <c r="B67" s="11">
        <v>15.0</v>
      </c>
      <c r="C67" s="12"/>
      <c r="D67" s="12"/>
      <c r="E67" s="12"/>
      <c r="F67" s="13"/>
      <c r="G67" s="14">
        <f>AVERAGE(B67:F67)</f>
        <v>15</v>
      </c>
    </row>
    <row r="68">
      <c r="A68" s="10" t="s">
        <v>15</v>
      </c>
      <c r="B68" s="11">
        <v>4.0</v>
      </c>
      <c r="C68" s="12"/>
      <c r="D68" s="12"/>
      <c r="E68" s="12"/>
      <c r="F68" s="13"/>
      <c r="G68" s="14">
        <f>SUM(B68:F68)</f>
        <v>4</v>
      </c>
    </row>
    <row r="69">
      <c r="A69" s="15"/>
      <c r="B69" s="4"/>
      <c r="C69" s="4"/>
      <c r="D69" s="4"/>
      <c r="E69" s="4"/>
      <c r="F69" s="4"/>
      <c r="G69" s="5"/>
    </row>
    <row r="70">
      <c r="A70" s="16" t="s">
        <v>30</v>
      </c>
      <c r="B70" s="17">
        <f>(G63+G68)/G61</f>
        <v>0.2</v>
      </c>
      <c r="C70" s="18" t="s">
        <v>17</v>
      </c>
      <c r="D70" s="19"/>
      <c r="E70" s="19"/>
      <c r="F70" s="19"/>
      <c r="G70" s="20"/>
    </row>
    <row r="71">
      <c r="A71" s="16" t="s">
        <v>31</v>
      </c>
      <c r="B71" s="17">
        <f>G66/G61</f>
        <v>0.32</v>
      </c>
      <c r="C71" s="18" t="s">
        <v>19</v>
      </c>
      <c r="D71" s="19"/>
      <c r="E71" s="19"/>
      <c r="F71" s="19"/>
      <c r="G71" s="20"/>
    </row>
    <row r="73">
      <c r="B73" s="3" t="s">
        <v>32</v>
      </c>
      <c r="C73" s="4"/>
      <c r="D73" s="4"/>
      <c r="E73" s="4"/>
      <c r="F73" s="4"/>
      <c r="G73" s="5"/>
    </row>
    <row r="74">
      <c r="A74" s="6" t="s">
        <v>1</v>
      </c>
      <c r="B74" s="7" t="s">
        <v>2</v>
      </c>
      <c r="C74" s="7" t="s">
        <v>3</v>
      </c>
      <c r="D74" s="7" t="s">
        <v>4</v>
      </c>
      <c r="E74" s="7" t="s">
        <v>5</v>
      </c>
      <c r="F74" s="8" t="s">
        <v>6</v>
      </c>
      <c r="G74" s="9" t="s">
        <v>7</v>
      </c>
    </row>
    <row r="75">
      <c r="A75" s="10" t="s">
        <v>8</v>
      </c>
      <c r="B75" s="11">
        <v>25.0</v>
      </c>
      <c r="C75" s="12"/>
      <c r="D75" s="12"/>
      <c r="E75" s="12"/>
      <c r="F75" s="13"/>
      <c r="G75" s="14">
        <f>AVERAGE(B75:F75)</f>
        <v>25</v>
      </c>
    </row>
    <row r="76">
      <c r="A76" s="10" t="s">
        <v>9</v>
      </c>
      <c r="B76" s="11">
        <v>2.0</v>
      </c>
      <c r="C76" s="12"/>
      <c r="D76" s="12"/>
      <c r="E76" s="12"/>
      <c r="F76" s="13"/>
      <c r="G76" s="14">
        <f t="shared" ref="G76:G78" si="6">SUM(B76:F76)</f>
        <v>2</v>
      </c>
    </row>
    <row r="77">
      <c r="A77" s="10" t="s">
        <v>10</v>
      </c>
      <c r="B77" s="11">
        <v>1.0</v>
      </c>
      <c r="C77" s="12"/>
      <c r="D77" s="12"/>
      <c r="E77" s="12"/>
      <c r="F77" s="13"/>
      <c r="G77" s="14">
        <f t="shared" si="6"/>
        <v>1</v>
      </c>
    </row>
    <row r="78">
      <c r="A78" s="10" t="s">
        <v>11</v>
      </c>
      <c r="B78" s="11">
        <v>3.0</v>
      </c>
      <c r="C78" s="12"/>
      <c r="D78" s="12"/>
      <c r="E78" s="12"/>
      <c r="F78" s="13"/>
      <c r="G78" s="14">
        <f t="shared" si="6"/>
        <v>3</v>
      </c>
    </row>
    <row r="79">
      <c r="A79" s="10" t="s">
        <v>12</v>
      </c>
      <c r="B79" s="11">
        <v>4.0</v>
      </c>
      <c r="C79" s="12"/>
      <c r="D79" s="12"/>
      <c r="E79" s="12"/>
      <c r="F79" s="13"/>
      <c r="G79" s="14">
        <f>AVERAGE(B79:F79)</f>
        <v>4</v>
      </c>
    </row>
    <row r="80">
      <c r="A80" s="10" t="s">
        <v>13</v>
      </c>
      <c r="B80" s="11">
        <v>8.0</v>
      </c>
      <c r="C80" s="12"/>
      <c r="D80" s="12"/>
      <c r="E80" s="12"/>
      <c r="F80" s="13"/>
      <c r="G80" s="14">
        <f>SUM(B80:F80)</f>
        <v>8</v>
      </c>
    </row>
    <row r="81">
      <c r="A81" s="10" t="s">
        <v>14</v>
      </c>
      <c r="B81" s="11">
        <v>15.0</v>
      </c>
      <c r="C81" s="12"/>
      <c r="D81" s="12"/>
      <c r="E81" s="12"/>
      <c r="F81" s="13"/>
      <c r="G81" s="14">
        <f>AVERAGE(B81:F81)</f>
        <v>15</v>
      </c>
    </row>
    <row r="82">
      <c r="A82" s="10" t="s">
        <v>15</v>
      </c>
      <c r="B82" s="11">
        <v>4.0</v>
      </c>
      <c r="C82" s="12"/>
      <c r="D82" s="12"/>
      <c r="E82" s="12"/>
      <c r="F82" s="13"/>
      <c r="G82" s="14">
        <f>SUM(B82:F82)</f>
        <v>4</v>
      </c>
    </row>
    <row r="83">
      <c r="A83" s="15"/>
      <c r="B83" s="4"/>
      <c r="C83" s="4"/>
      <c r="D83" s="4"/>
      <c r="E83" s="4"/>
      <c r="F83" s="4"/>
      <c r="G83" s="5"/>
    </row>
    <row r="84">
      <c r="A84" s="16" t="s">
        <v>33</v>
      </c>
      <c r="B84" s="17">
        <f>(G77+G82)/G75</f>
        <v>0.2</v>
      </c>
      <c r="C84" s="18" t="s">
        <v>17</v>
      </c>
      <c r="D84" s="19"/>
      <c r="E84" s="19"/>
      <c r="F84" s="19"/>
      <c r="G84" s="20"/>
    </row>
    <row r="85">
      <c r="A85" s="16" t="s">
        <v>34</v>
      </c>
      <c r="B85" s="17">
        <f>G80/G75</f>
        <v>0.32</v>
      </c>
      <c r="C85" s="18" t="s">
        <v>19</v>
      </c>
      <c r="D85" s="19"/>
      <c r="E85" s="19"/>
      <c r="F85" s="19"/>
      <c r="G85" s="20"/>
    </row>
    <row r="87">
      <c r="B87" s="3" t="s">
        <v>35</v>
      </c>
      <c r="C87" s="4"/>
      <c r="D87" s="4"/>
      <c r="E87" s="4"/>
      <c r="F87" s="4"/>
      <c r="G87" s="5"/>
    </row>
    <row r="88">
      <c r="A88" s="6" t="s">
        <v>1</v>
      </c>
      <c r="B88" s="7" t="s">
        <v>2</v>
      </c>
      <c r="C88" s="7" t="s">
        <v>3</v>
      </c>
      <c r="D88" s="7" t="s">
        <v>4</v>
      </c>
      <c r="E88" s="7" t="s">
        <v>5</v>
      </c>
      <c r="F88" s="8" t="s">
        <v>6</v>
      </c>
      <c r="G88" s="9" t="s">
        <v>7</v>
      </c>
    </row>
    <row r="89">
      <c r="A89" s="10" t="s">
        <v>8</v>
      </c>
      <c r="B89" s="11">
        <v>25.0</v>
      </c>
      <c r="C89" s="12"/>
      <c r="D89" s="12"/>
      <c r="E89" s="12"/>
      <c r="F89" s="13"/>
      <c r="G89" s="14">
        <f>AVERAGE(B89:F89)</f>
        <v>25</v>
      </c>
    </row>
    <row r="90">
      <c r="A90" s="10" t="s">
        <v>9</v>
      </c>
      <c r="B90" s="11">
        <v>2.0</v>
      </c>
      <c r="C90" s="12"/>
      <c r="D90" s="12"/>
      <c r="E90" s="12"/>
      <c r="F90" s="13"/>
      <c r="G90" s="14">
        <f t="shared" ref="G90:G92" si="7">SUM(B90:F90)</f>
        <v>2</v>
      </c>
    </row>
    <row r="91">
      <c r="A91" s="10" t="s">
        <v>10</v>
      </c>
      <c r="B91" s="11">
        <v>1.0</v>
      </c>
      <c r="C91" s="12"/>
      <c r="D91" s="12"/>
      <c r="E91" s="12"/>
      <c r="F91" s="13"/>
      <c r="G91" s="14">
        <f t="shared" si="7"/>
        <v>1</v>
      </c>
    </row>
    <row r="92">
      <c r="A92" s="10" t="s">
        <v>11</v>
      </c>
      <c r="B92" s="11">
        <v>3.0</v>
      </c>
      <c r="C92" s="12"/>
      <c r="D92" s="12"/>
      <c r="E92" s="12"/>
      <c r="F92" s="13"/>
      <c r="G92" s="14">
        <f t="shared" si="7"/>
        <v>3</v>
      </c>
    </row>
    <row r="93">
      <c r="A93" s="10" t="s">
        <v>12</v>
      </c>
      <c r="B93" s="11">
        <v>4.0</v>
      </c>
      <c r="C93" s="12"/>
      <c r="D93" s="12"/>
      <c r="E93" s="12"/>
      <c r="F93" s="13"/>
      <c r="G93" s="14">
        <f>AVERAGE(B93:F93)</f>
        <v>4</v>
      </c>
    </row>
    <row r="94">
      <c r="A94" s="10" t="s">
        <v>13</v>
      </c>
      <c r="B94" s="11">
        <v>8.0</v>
      </c>
      <c r="C94" s="12"/>
      <c r="D94" s="12"/>
      <c r="E94" s="12"/>
      <c r="F94" s="13"/>
      <c r="G94" s="14">
        <f>SUM(B94:F94)</f>
        <v>8</v>
      </c>
    </row>
    <row r="95">
      <c r="A95" s="10" t="s">
        <v>14</v>
      </c>
      <c r="B95" s="11">
        <v>15.0</v>
      </c>
      <c r="C95" s="12"/>
      <c r="D95" s="12"/>
      <c r="E95" s="12"/>
      <c r="F95" s="13"/>
      <c r="G95" s="14">
        <f>AVERAGE(B95:F95)</f>
        <v>15</v>
      </c>
    </row>
    <row r="96">
      <c r="A96" s="10" t="s">
        <v>15</v>
      </c>
      <c r="B96" s="11">
        <v>4.0</v>
      </c>
      <c r="C96" s="12"/>
      <c r="D96" s="12"/>
      <c r="E96" s="12"/>
      <c r="F96" s="13"/>
      <c r="G96" s="14">
        <f>SUM(B96:F96)</f>
        <v>4</v>
      </c>
    </row>
    <row r="97">
      <c r="A97" s="15"/>
      <c r="B97" s="4"/>
      <c r="C97" s="4"/>
      <c r="D97" s="4"/>
      <c r="E97" s="4"/>
      <c r="F97" s="4"/>
      <c r="G97" s="5"/>
    </row>
    <row r="98">
      <c r="A98" s="16" t="s">
        <v>36</v>
      </c>
      <c r="B98" s="17">
        <f>(G91+G96)/G89</f>
        <v>0.2</v>
      </c>
      <c r="C98" s="18" t="s">
        <v>17</v>
      </c>
      <c r="D98" s="19"/>
      <c r="E98" s="19"/>
      <c r="F98" s="19"/>
      <c r="G98" s="20"/>
    </row>
    <row r="99">
      <c r="A99" s="16" t="s">
        <v>37</v>
      </c>
      <c r="B99" s="17">
        <f>G94/G89</f>
        <v>0.32</v>
      </c>
      <c r="C99" s="18" t="s">
        <v>19</v>
      </c>
      <c r="D99" s="19"/>
      <c r="E99" s="19"/>
      <c r="F99" s="19"/>
      <c r="G99" s="20"/>
    </row>
    <row r="101">
      <c r="B101" s="3" t="s">
        <v>38</v>
      </c>
      <c r="C101" s="4"/>
      <c r="D101" s="4"/>
      <c r="E101" s="4"/>
      <c r="F101" s="4"/>
      <c r="G101" s="5"/>
    </row>
    <row r="102">
      <c r="A102" s="6" t="s">
        <v>1</v>
      </c>
      <c r="B102" s="7" t="s">
        <v>2</v>
      </c>
      <c r="C102" s="7" t="s">
        <v>3</v>
      </c>
      <c r="D102" s="7" t="s">
        <v>4</v>
      </c>
      <c r="E102" s="7" t="s">
        <v>5</v>
      </c>
      <c r="F102" s="8" t="s">
        <v>6</v>
      </c>
      <c r="G102" s="9" t="s">
        <v>7</v>
      </c>
    </row>
    <row r="103">
      <c r="A103" s="10" t="s">
        <v>8</v>
      </c>
      <c r="B103" s="11">
        <v>25.0</v>
      </c>
      <c r="C103" s="12"/>
      <c r="D103" s="12"/>
      <c r="E103" s="12"/>
      <c r="F103" s="13"/>
      <c r="G103" s="14">
        <f>AVERAGE(B103:F103)</f>
        <v>25</v>
      </c>
    </row>
    <row r="104">
      <c r="A104" s="10" t="s">
        <v>9</v>
      </c>
      <c r="B104" s="11">
        <v>2.0</v>
      </c>
      <c r="C104" s="12"/>
      <c r="D104" s="12"/>
      <c r="E104" s="12"/>
      <c r="F104" s="13"/>
      <c r="G104" s="14">
        <f t="shared" ref="G104:G106" si="8">SUM(B104:F104)</f>
        <v>2</v>
      </c>
    </row>
    <row r="105">
      <c r="A105" s="10" t="s">
        <v>10</v>
      </c>
      <c r="B105" s="11">
        <v>1.0</v>
      </c>
      <c r="C105" s="12"/>
      <c r="D105" s="12"/>
      <c r="E105" s="12"/>
      <c r="F105" s="13"/>
      <c r="G105" s="14">
        <f t="shared" si="8"/>
        <v>1</v>
      </c>
    </row>
    <row r="106">
      <c r="A106" s="10" t="s">
        <v>11</v>
      </c>
      <c r="B106" s="11">
        <v>3.0</v>
      </c>
      <c r="C106" s="12"/>
      <c r="D106" s="12"/>
      <c r="E106" s="12"/>
      <c r="F106" s="13"/>
      <c r="G106" s="14">
        <f t="shared" si="8"/>
        <v>3</v>
      </c>
    </row>
    <row r="107">
      <c r="A107" s="10" t="s">
        <v>12</v>
      </c>
      <c r="B107" s="11">
        <v>4.0</v>
      </c>
      <c r="C107" s="12"/>
      <c r="D107" s="12"/>
      <c r="E107" s="12"/>
      <c r="F107" s="13"/>
      <c r="G107" s="14">
        <f>AVERAGE(B107:F107)</f>
        <v>4</v>
      </c>
    </row>
    <row r="108">
      <c r="A108" s="10" t="s">
        <v>13</v>
      </c>
      <c r="B108" s="11">
        <v>8.0</v>
      </c>
      <c r="C108" s="12"/>
      <c r="D108" s="12"/>
      <c r="E108" s="12"/>
      <c r="F108" s="13"/>
      <c r="G108" s="14">
        <f>SUM(B108:F108)</f>
        <v>8</v>
      </c>
    </row>
    <row r="109">
      <c r="A109" s="10" t="s">
        <v>14</v>
      </c>
      <c r="B109" s="11">
        <v>15.0</v>
      </c>
      <c r="C109" s="12"/>
      <c r="D109" s="12"/>
      <c r="E109" s="12"/>
      <c r="F109" s="13"/>
      <c r="G109" s="14">
        <f>AVERAGE(B109:F109)</f>
        <v>15</v>
      </c>
    </row>
    <row r="110">
      <c r="A110" s="10" t="s">
        <v>15</v>
      </c>
      <c r="B110" s="11">
        <v>4.0</v>
      </c>
      <c r="C110" s="12"/>
      <c r="D110" s="12"/>
      <c r="E110" s="12"/>
      <c r="F110" s="13"/>
      <c r="G110" s="14">
        <f>SUM(B110:F110)</f>
        <v>4</v>
      </c>
    </row>
    <row r="111">
      <c r="A111" s="15"/>
      <c r="B111" s="4"/>
      <c r="C111" s="4"/>
      <c r="D111" s="4"/>
      <c r="E111" s="4"/>
      <c r="F111" s="4"/>
      <c r="G111" s="5"/>
    </row>
    <row r="112">
      <c r="A112" s="16" t="s">
        <v>39</v>
      </c>
      <c r="B112" s="17">
        <f>(G105+G110)/G103</f>
        <v>0.2</v>
      </c>
      <c r="C112" s="18" t="s">
        <v>17</v>
      </c>
      <c r="D112" s="19"/>
      <c r="E112" s="19"/>
      <c r="F112" s="19"/>
      <c r="G112" s="20"/>
    </row>
    <row r="113">
      <c r="A113" s="16" t="s">
        <v>40</v>
      </c>
      <c r="B113" s="17">
        <f>G108/G103</f>
        <v>0.32</v>
      </c>
      <c r="C113" s="18" t="s">
        <v>19</v>
      </c>
      <c r="D113" s="19"/>
      <c r="E113" s="19"/>
      <c r="F113" s="19"/>
      <c r="G113" s="20"/>
    </row>
    <row r="115">
      <c r="B115" s="3" t="s">
        <v>41</v>
      </c>
      <c r="C115" s="4"/>
      <c r="D115" s="4"/>
      <c r="E115" s="4"/>
      <c r="F115" s="4"/>
      <c r="G115" s="5"/>
    </row>
    <row r="116">
      <c r="A116" s="6" t="s">
        <v>1</v>
      </c>
      <c r="B116" s="7" t="s">
        <v>2</v>
      </c>
      <c r="C116" s="7" t="s">
        <v>3</v>
      </c>
      <c r="D116" s="7" t="s">
        <v>4</v>
      </c>
      <c r="E116" s="7" t="s">
        <v>5</v>
      </c>
      <c r="F116" s="8" t="s">
        <v>6</v>
      </c>
      <c r="G116" s="9" t="s">
        <v>7</v>
      </c>
    </row>
    <row r="117">
      <c r="A117" s="10" t="s">
        <v>8</v>
      </c>
      <c r="B117" s="11">
        <v>25.0</v>
      </c>
      <c r="C117" s="12"/>
      <c r="D117" s="12"/>
      <c r="E117" s="12"/>
      <c r="F117" s="13"/>
      <c r="G117" s="14">
        <f>AVERAGE(B117:F117)</f>
        <v>25</v>
      </c>
    </row>
    <row r="118">
      <c r="A118" s="10" t="s">
        <v>9</v>
      </c>
      <c r="B118" s="11">
        <v>2.0</v>
      </c>
      <c r="C118" s="12"/>
      <c r="D118" s="12"/>
      <c r="E118" s="12"/>
      <c r="F118" s="13"/>
      <c r="G118" s="14">
        <f t="shared" ref="G118:G120" si="9">SUM(B118:F118)</f>
        <v>2</v>
      </c>
    </row>
    <row r="119">
      <c r="A119" s="10" t="s">
        <v>10</v>
      </c>
      <c r="B119" s="11">
        <v>1.0</v>
      </c>
      <c r="C119" s="12"/>
      <c r="D119" s="12"/>
      <c r="E119" s="12"/>
      <c r="F119" s="13"/>
      <c r="G119" s="14">
        <f t="shared" si="9"/>
        <v>1</v>
      </c>
    </row>
    <row r="120">
      <c r="A120" s="10" t="s">
        <v>11</v>
      </c>
      <c r="B120" s="11">
        <v>3.0</v>
      </c>
      <c r="C120" s="12"/>
      <c r="D120" s="12"/>
      <c r="E120" s="12"/>
      <c r="F120" s="13"/>
      <c r="G120" s="14">
        <f t="shared" si="9"/>
        <v>3</v>
      </c>
    </row>
    <row r="121">
      <c r="A121" s="10" t="s">
        <v>12</v>
      </c>
      <c r="B121" s="11">
        <v>4.0</v>
      </c>
      <c r="C121" s="12"/>
      <c r="D121" s="12"/>
      <c r="E121" s="12"/>
      <c r="F121" s="13"/>
      <c r="G121" s="14">
        <f>AVERAGE(B121:F121)</f>
        <v>4</v>
      </c>
    </row>
    <row r="122">
      <c r="A122" s="10" t="s">
        <v>13</v>
      </c>
      <c r="B122" s="11">
        <v>8.0</v>
      </c>
      <c r="C122" s="12"/>
      <c r="D122" s="12"/>
      <c r="E122" s="12"/>
      <c r="F122" s="13"/>
      <c r="G122" s="14">
        <f>SUM(B122:F122)</f>
        <v>8</v>
      </c>
    </row>
    <row r="123">
      <c r="A123" s="10" t="s">
        <v>14</v>
      </c>
      <c r="B123" s="11">
        <v>15.0</v>
      </c>
      <c r="C123" s="12"/>
      <c r="D123" s="12"/>
      <c r="E123" s="12"/>
      <c r="F123" s="13"/>
      <c r="G123" s="14">
        <f>AVERAGE(B123:F123)</f>
        <v>15</v>
      </c>
    </row>
    <row r="124">
      <c r="A124" s="10" t="s">
        <v>15</v>
      </c>
      <c r="B124" s="11">
        <v>4.0</v>
      </c>
      <c r="C124" s="12"/>
      <c r="D124" s="12"/>
      <c r="E124" s="12"/>
      <c r="F124" s="13"/>
      <c r="G124" s="14">
        <f>SUM(B124:F124)</f>
        <v>4</v>
      </c>
    </row>
    <row r="125">
      <c r="A125" s="15"/>
      <c r="B125" s="4"/>
      <c r="C125" s="4"/>
      <c r="D125" s="4"/>
      <c r="E125" s="4"/>
      <c r="F125" s="4"/>
      <c r="G125" s="5"/>
    </row>
    <row r="126">
      <c r="A126" s="16" t="s">
        <v>42</v>
      </c>
      <c r="B126" s="17">
        <f>(G119+G124)/G117</f>
        <v>0.2</v>
      </c>
      <c r="C126" s="18" t="s">
        <v>17</v>
      </c>
      <c r="D126" s="19"/>
      <c r="E126" s="19"/>
      <c r="F126" s="19"/>
      <c r="G126" s="20"/>
    </row>
    <row r="127">
      <c r="A127" s="16" t="s">
        <v>43</v>
      </c>
      <c r="B127" s="17">
        <f>G122/G117</f>
        <v>0.32</v>
      </c>
      <c r="C127" s="18" t="s">
        <v>19</v>
      </c>
      <c r="D127" s="19"/>
      <c r="E127" s="19"/>
      <c r="F127" s="19"/>
      <c r="G127" s="20"/>
    </row>
    <row r="129">
      <c r="B129" s="3" t="s">
        <v>44</v>
      </c>
      <c r="C129" s="4"/>
      <c r="D129" s="4"/>
      <c r="E129" s="4"/>
      <c r="F129" s="4"/>
      <c r="G129" s="5"/>
    </row>
    <row r="130">
      <c r="A130" s="6" t="s">
        <v>1</v>
      </c>
      <c r="B130" s="7" t="s">
        <v>2</v>
      </c>
      <c r="C130" s="7" t="s">
        <v>3</v>
      </c>
      <c r="D130" s="7" t="s">
        <v>4</v>
      </c>
      <c r="E130" s="7" t="s">
        <v>5</v>
      </c>
      <c r="F130" s="8" t="s">
        <v>6</v>
      </c>
      <c r="G130" s="9" t="s">
        <v>7</v>
      </c>
    </row>
    <row r="131">
      <c r="A131" s="10" t="s">
        <v>8</v>
      </c>
      <c r="B131" s="11">
        <v>25.0</v>
      </c>
      <c r="C131" s="12"/>
      <c r="D131" s="12"/>
      <c r="E131" s="12"/>
      <c r="F131" s="13"/>
      <c r="G131" s="14">
        <f>AVERAGE(B131:F131)</f>
        <v>25</v>
      </c>
    </row>
    <row r="132">
      <c r="A132" s="10" t="s">
        <v>9</v>
      </c>
      <c r="B132" s="11">
        <v>2.0</v>
      </c>
      <c r="C132" s="12"/>
      <c r="D132" s="12"/>
      <c r="E132" s="12"/>
      <c r="F132" s="13"/>
      <c r="G132" s="14">
        <f t="shared" ref="G132:G134" si="10">SUM(B132:F132)</f>
        <v>2</v>
      </c>
    </row>
    <row r="133">
      <c r="A133" s="10" t="s">
        <v>10</v>
      </c>
      <c r="B133" s="11">
        <v>1.0</v>
      </c>
      <c r="C133" s="12"/>
      <c r="D133" s="12"/>
      <c r="E133" s="12"/>
      <c r="F133" s="13"/>
      <c r="G133" s="14">
        <f t="shared" si="10"/>
        <v>1</v>
      </c>
    </row>
    <row r="134">
      <c r="A134" s="10" t="s">
        <v>11</v>
      </c>
      <c r="B134" s="11">
        <v>3.0</v>
      </c>
      <c r="C134" s="12"/>
      <c r="D134" s="12"/>
      <c r="E134" s="12"/>
      <c r="F134" s="13"/>
      <c r="G134" s="14">
        <f t="shared" si="10"/>
        <v>3</v>
      </c>
    </row>
    <row r="135">
      <c r="A135" s="10" t="s">
        <v>12</v>
      </c>
      <c r="B135" s="11">
        <v>4.0</v>
      </c>
      <c r="C135" s="12"/>
      <c r="D135" s="12"/>
      <c r="E135" s="12"/>
      <c r="F135" s="13"/>
      <c r="G135" s="14">
        <f>AVERAGE(B135:F135)</f>
        <v>4</v>
      </c>
    </row>
    <row r="136">
      <c r="A136" s="10" t="s">
        <v>13</v>
      </c>
      <c r="B136" s="11">
        <v>8.0</v>
      </c>
      <c r="C136" s="12"/>
      <c r="D136" s="12"/>
      <c r="E136" s="12"/>
      <c r="F136" s="13"/>
      <c r="G136" s="14">
        <f>SUM(B136:F136)</f>
        <v>8</v>
      </c>
    </row>
    <row r="137">
      <c r="A137" s="10" t="s">
        <v>14</v>
      </c>
      <c r="B137" s="11">
        <v>15.0</v>
      </c>
      <c r="C137" s="12"/>
      <c r="D137" s="12"/>
      <c r="E137" s="12"/>
      <c r="F137" s="13"/>
      <c r="G137" s="14">
        <f>AVERAGE(B137:F137)</f>
        <v>15</v>
      </c>
    </row>
    <row r="138">
      <c r="A138" s="10" t="s">
        <v>15</v>
      </c>
      <c r="B138" s="11">
        <v>4.0</v>
      </c>
      <c r="C138" s="12"/>
      <c r="D138" s="12"/>
      <c r="E138" s="12"/>
      <c r="F138" s="13"/>
      <c r="G138" s="14">
        <f>SUM(B138:F138)</f>
        <v>4</v>
      </c>
    </row>
    <row r="139">
      <c r="A139" s="15"/>
      <c r="B139" s="4"/>
      <c r="C139" s="4"/>
      <c r="D139" s="4"/>
      <c r="E139" s="4"/>
      <c r="F139" s="4"/>
      <c r="G139" s="5"/>
    </row>
    <row r="140">
      <c r="A140" s="16" t="s">
        <v>45</v>
      </c>
      <c r="B140" s="17">
        <f>(G133+G138)/G131</f>
        <v>0.2</v>
      </c>
      <c r="C140" s="18" t="s">
        <v>17</v>
      </c>
      <c r="D140" s="19"/>
      <c r="E140" s="19"/>
      <c r="F140" s="19"/>
      <c r="G140" s="20"/>
    </row>
    <row r="141">
      <c r="A141" s="16" t="s">
        <v>46</v>
      </c>
      <c r="B141" s="17">
        <f>G136/G131</f>
        <v>0.32</v>
      </c>
      <c r="C141" s="18" t="s">
        <v>19</v>
      </c>
      <c r="D141" s="19"/>
      <c r="E141" s="19"/>
      <c r="F141" s="19"/>
      <c r="G141" s="20"/>
    </row>
    <row r="143">
      <c r="B143" s="3" t="s">
        <v>47</v>
      </c>
      <c r="C143" s="4"/>
      <c r="D143" s="4"/>
      <c r="E143" s="4"/>
      <c r="F143" s="4"/>
      <c r="G143" s="5"/>
    </row>
    <row r="144">
      <c r="A144" s="6" t="s">
        <v>1</v>
      </c>
      <c r="B144" s="7" t="s">
        <v>2</v>
      </c>
      <c r="C144" s="7" t="s">
        <v>3</v>
      </c>
      <c r="D144" s="7" t="s">
        <v>4</v>
      </c>
      <c r="E144" s="7" t="s">
        <v>5</v>
      </c>
      <c r="F144" s="8" t="s">
        <v>6</v>
      </c>
      <c r="G144" s="9" t="s">
        <v>7</v>
      </c>
    </row>
    <row r="145">
      <c r="A145" s="10" t="s">
        <v>8</v>
      </c>
      <c r="B145" s="11">
        <v>25.0</v>
      </c>
      <c r="C145" s="12"/>
      <c r="D145" s="12"/>
      <c r="E145" s="12"/>
      <c r="F145" s="13"/>
      <c r="G145" s="14">
        <f>AVERAGE(B145:F145)</f>
        <v>25</v>
      </c>
    </row>
    <row r="146">
      <c r="A146" s="10" t="s">
        <v>9</v>
      </c>
      <c r="B146" s="11">
        <v>2.0</v>
      </c>
      <c r="C146" s="12"/>
      <c r="D146" s="12"/>
      <c r="E146" s="12"/>
      <c r="F146" s="13"/>
      <c r="G146" s="14">
        <f t="shared" ref="G146:G148" si="11">SUM(B146:F146)</f>
        <v>2</v>
      </c>
    </row>
    <row r="147">
      <c r="A147" s="10" t="s">
        <v>10</v>
      </c>
      <c r="B147" s="11">
        <v>1.0</v>
      </c>
      <c r="C147" s="12"/>
      <c r="D147" s="12"/>
      <c r="E147" s="12"/>
      <c r="F147" s="13"/>
      <c r="G147" s="14">
        <f t="shared" si="11"/>
        <v>1</v>
      </c>
    </row>
    <row r="148">
      <c r="A148" s="10" t="s">
        <v>11</v>
      </c>
      <c r="B148" s="11">
        <v>3.0</v>
      </c>
      <c r="C148" s="12"/>
      <c r="D148" s="12"/>
      <c r="E148" s="12"/>
      <c r="F148" s="13"/>
      <c r="G148" s="14">
        <f t="shared" si="11"/>
        <v>3</v>
      </c>
    </row>
    <row r="149">
      <c r="A149" s="10" t="s">
        <v>12</v>
      </c>
      <c r="B149" s="11">
        <v>4.0</v>
      </c>
      <c r="C149" s="12"/>
      <c r="D149" s="12"/>
      <c r="E149" s="12"/>
      <c r="F149" s="13"/>
      <c r="G149" s="14">
        <f>AVERAGE(B149:F149)</f>
        <v>4</v>
      </c>
    </row>
    <row r="150">
      <c r="A150" s="10" t="s">
        <v>13</v>
      </c>
      <c r="B150" s="11">
        <v>8.0</v>
      </c>
      <c r="C150" s="12"/>
      <c r="D150" s="12"/>
      <c r="E150" s="12"/>
      <c r="F150" s="13"/>
      <c r="G150" s="14">
        <f>SUM(B150:F150)</f>
        <v>8</v>
      </c>
    </row>
    <row r="151">
      <c r="A151" s="10" t="s">
        <v>14</v>
      </c>
      <c r="B151" s="11">
        <v>15.0</v>
      </c>
      <c r="C151" s="12"/>
      <c r="D151" s="12"/>
      <c r="E151" s="12"/>
      <c r="F151" s="13"/>
      <c r="G151" s="14">
        <f>AVERAGE(B151:F151)</f>
        <v>15</v>
      </c>
    </row>
    <row r="152">
      <c r="A152" s="10" t="s">
        <v>15</v>
      </c>
      <c r="B152" s="11">
        <v>4.0</v>
      </c>
      <c r="C152" s="12"/>
      <c r="D152" s="12"/>
      <c r="E152" s="12"/>
      <c r="F152" s="13"/>
      <c r="G152" s="14">
        <f>SUM(B152:F152)</f>
        <v>4</v>
      </c>
    </row>
    <row r="153">
      <c r="A153" s="15"/>
      <c r="B153" s="4"/>
      <c r="C153" s="4"/>
      <c r="D153" s="4"/>
      <c r="E153" s="4"/>
      <c r="F153" s="4"/>
      <c r="G153" s="5"/>
    </row>
    <row r="154">
      <c r="A154" s="16" t="s">
        <v>48</v>
      </c>
      <c r="B154" s="17">
        <f>(G147+G152)/G145</f>
        <v>0.2</v>
      </c>
      <c r="C154" s="18" t="s">
        <v>17</v>
      </c>
      <c r="D154" s="19"/>
      <c r="E154" s="19"/>
      <c r="F154" s="19"/>
      <c r="G154" s="20"/>
    </row>
    <row r="155">
      <c r="A155" s="16" t="s">
        <v>49</v>
      </c>
      <c r="B155" s="17">
        <f>G150/G145</f>
        <v>0.32</v>
      </c>
      <c r="C155" s="18" t="s">
        <v>19</v>
      </c>
      <c r="D155" s="19"/>
      <c r="E155" s="19"/>
      <c r="F155" s="19"/>
      <c r="G155" s="20"/>
    </row>
    <row r="157">
      <c r="B157" s="3" t="s">
        <v>50</v>
      </c>
      <c r="C157" s="4"/>
      <c r="D157" s="4"/>
      <c r="E157" s="4"/>
      <c r="F157" s="4"/>
      <c r="G157" s="5"/>
    </row>
    <row r="158">
      <c r="A158" s="6" t="s">
        <v>1</v>
      </c>
      <c r="B158" s="7" t="s">
        <v>2</v>
      </c>
      <c r="C158" s="7" t="s">
        <v>3</v>
      </c>
      <c r="D158" s="7" t="s">
        <v>4</v>
      </c>
      <c r="E158" s="7" t="s">
        <v>5</v>
      </c>
      <c r="F158" s="8" t="s">
        <v>6</v>
      </c>
      <c r="G158" s="9" t="s">
        <v>7</v>
      </c>
    </row>
    <row r="159">
      <c r="A159" s="10" t="s">
        <v>8</v>
      </c>
      <c r="B159" s="11">
        <v>25.0</v>
      </c>
      <c r="C159" s="12"/>
      <c r="D159" s="12"/>
      <c r="E159" s="12"/>
      <c r="F159" s="13"/>
      <c r="G159" s="14">
        <f>AVERAGE(B159:F159)</f>
        <v>25</v>
      </c>
    </row>
    <row r="160">
      <c r="A160" s="10" t="s">
        <v>9</v>
      </c>
      <c r="B160" s="11">
        <v>2.0</v>
      </c>
      <c r="C160" s="12"/>
      <c r="D160" s="12"/>
      <c r="E160" s="12"/>
      <c r="F160" s="13"/>
      <c r="G160" s="14">
        <f t="shared" ref="G160:G162" si="12">SUM(B160:F160)</f>
        <v>2</v>
      </c>
    </row>
    <row r="161">
      <c r="A161" s="10" t="s">
        <v>10</v>
      </c>
      <c r="B161" s="11">
        <v>1.0</v>
      </c>
      <c r="C161" s="12"/>
      <c r="D161" s="12"/>
      <c r="E161" s="12"/>
      <c r="F161" s="13"/>
      <c r="G161" s="14">
        <f t="shared" si="12"/>
        <v>1</v>
      </c>
    </row>
    <row r="162">
      <c r="A162" s="10" t="s">
        <v>11</v>
      </c>
      <c r="B162" s="11">
        <v>3.0</v>
      </c>
      <c r="C162" s="12"/>
      <c r="D162" s="12"/>
      <c r="E162" s="12"/>
      <c r="F162" s="13"/>
      <c r="G162" s="14">
        <f t="shared" si="12"/>
        <v>3</v>
      </c>
    </row>
    <row r="163">
      <c r="A163" s="10" t="s">
        <v>12</v>
      </c>
      <c r="B163" s="11">
        <v>4.0</v>
      </c>
      <c r="C163" s="12"/>
      <c r="D163" s="12"/>
      <c r="E163" s="12"/>
      <c r="F163" s="13"/>
      <c r="G163" s="14">
        <f>AVERAGE(B163:F163)</f>
        <v>4</v>
      </c>
    </row>
    <row r="164">
      <c r="A164" s="10" t="s">
        <v>13</v>
      </c>
      <c r="B164" s="11">
        <v>8.0</v>
      </c>
      <c r="C164" s="12"/>
      <c r="D164" s="12"/>
      <c r="E164" s="12"/>
      <c r="F164" s="13"/>
      <c r="G164" s="14">
        <f>SUM(B164:F164)</f>
        <v>8</v>
      </c>
    </row>
    <row r="165">
      <c r="A165" s="10" t="s">
        <v>14</v>
      </c>
      <c r="B165" s="11">
        <v>15.0</v>
      </c>
      <c r="C165" s="12"/>
      <c r="D165" s="12"/>
      <c r="E165" s="12"/>
      <c r="F165" s="13"/>
      <c r="G165" s="14">
        <f>AVERAGE(B165:F165)</f>
        <v>15</v>
      </c>
    </row>
    <row r="166">
      <c r="A166" s="10" t="s">
        <v>15</v>
      </c>
      <c r="B166" s="11">
        <v>4.0</v>
      </c>
      <c r="C166" s="12"/>
      <c r="D166" s="12"/>
      <c r="E166" s="12"/>
      <c r="F166" s="13"/>
      <c r="G166" s="14">
        <f>SUM(B166:F166)</f>
        <v>4</v>
      </c>
    </row>
    <row r="167">
      <c r="A167" s="15"/>
      <c r="B167" s="4"/>
      <c r="C167" s="4"/>
      <c r="D167" s="4"/>
      <c r="E167" s="4"/>
      <c r="F167" s="4"/>
      <c r="G167" s="5"/>
    </row>
    <row r="168">
      <c r="A168" s="16" t="s">
        <v>51</v>
      </c>
      <c r="B168" s="17">
        <f>(G161+G166)/G159</f>
        <v>0.2</v>
      </c>
      <c r="C168" s="18" t="s">
        <v>17</v>
      </c>
      <c r="D168" s="19"/>
      <c r="E168" s="19"/>
      <c r="F168" s="19"/>
      <c r="G168" s="20"/>
    </row>
    <row r="169">
      <c r="A169" s="16" t="s">
        <v>52</v>
      </c>
      <c r="B169" s="17">
        <f>G164/G159</f>
        <v>0.32</v>
      </c>
      <c r="C169" s="18" t="s">
        <v>19</v>
      </c>
      <c r="D169" s="19"/>
      <c r="E169" s="19"/>
      <c r="F169" s="19"/>
      <c r="G169" s="20"/>
    </row>
  </sheetData>
  <mergeCells count="48">
    <mergeCell ref="C112:G112"/>
    <mergeCell ref="C113:G113"/>
    <mergeCell ref="A111:G111"/>
    <mergeCell ref="C126:G126"/>
    <mergeCell ref="C127:G127"/>
    <mergeCell ref="B115:G115"/>
    <mergeCell ref="A125:G125"/>
    <mergeCell ref="B129:G129"/>
    <mergeCell ref="C140:G140"/>
    <mergeCell ref="C141:G141"/>
    <mergeCell ref="A139:G139"/>
    <mergeCell ref="C154:G154"/>
    <mergeCell ref="C155:G155"/>
    <mergeCell ref="B143:G143"/>
    <mergeCell ref="A153:G153"/>
    <mergeCell ref="C56:G56"/>
    <mergeCell ref="B59:G59"/>
    <mergeCell ref="C41:G41"/>
    <mergeCell ref="C42:G42"/>
    <mergeCell ref="C55:G55"/>
    <mergeCell ref="B44:G44"/>
    <mergeCell ref="A54:G54"/>
    <mergeCell ref="C70:G70"/>
    <mergeCell ref="A69:G69"/>
    <mergeCell ref="C98:G98"/>
    <mergeCell ref="A97:G97"/>
    <mergeCell ref="C71:G71"/>
    <mergeCell ref="C84:G84"/>
    <mergeCell ref="C85:G85"/>
    <mergeCell ref="B73:G73"/>
    <mergeCell ref="A83:G83"/>
    <mergeCell ref="C99:G99"/>
    <mergeCell ref="B87:G87"/>
    <mergeCell ref="B101:G101"/>
    <mergeCell ref="C168:G168"/>
    <mergeCell ref="C169:G169"/>
    <mergeCell ref="B157:G157"/>
    <mergeCell ref="A167:G167"/>
    <mergeCell ref="C14:G14"/>
    <mergeCell ref="A12:G12"/>
    <mergeCell ref="C13:G13"/>
    <mergeCell ref="C27:G27"/>
    <mergeCell ref="C28:G28"/>
    <mergeCell ref="B16:G16"/>
    <mergeCell ref="A26:G26"/>
    <mergeCell ref="B30:G30"/>
    <mergeCell ref="A40:G40"/>
    <mergeCell ref="B2:G2"/>
  </mergeCells>
  <conditionalFormatting sqref="B13 B27 B41 B55 B70 B84 B98 B112 B126 B140 B154 B168">
    <cfRule type="cellIs" dxfId="0" priority="1" operator="greaterThanOrEqual">
      <formula>"20%"</formula>
    </cfRule>
  </conditionalFormatting>
  <conditionalFormatting sqref="B14 B28 B42 B56 B71 B85 B99 B113 B127 B141 B155 B169">
    <cfRule type="cellIs" dxfId="0" priority="2" operator="greaterThanOrEqual">
      <formula>"60%"</formula>
    </cfRule>
  </conditionalFormatting>
  <conditionalFormatting sqref="B14 B28 B42 B56 B71 B85 B99 B113 B127 B141 B155 B169">
    <cfRule type="cellIs" dxfId="1" priority="3" operator="between">
      <formula>"30%"</formula>
      <formula>"59%"</formula>
    </cfRule>
  </conditionalFormatting>
  <conditionalFormatting sqref="B14 B28 B42 B56 B71 B85 B99 B113 B127 B141 B155 B169">
    <cfRule type="cellIs" dxfId="2" priority="4" operator="lessThan">
      <formula>"30%"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  <tableParts count="24"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</tableParts>
</worksheet>
</file>